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cumentos_H\Documents\Radar Transparência TCE\"/>
    </mc:Choice>
  </mc:AlternateContent>
  <bookViews>
    <workbookView xWindow="0" yWindow="0" windowWidth="12936" windowHeight="4224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16" i="1"/>
  <c r="C16" i="1"/>
  <c r="D13" i="1"/>
  <c r="C13" i="1"/>
  <c r="D12" i="1"/>
  <c r="C12" i="1"/>
  <c r="C9" i="1"/>
  <c r="D9" i="1"/>
  <c r="D8" i="1"/>
  <c r="C8" i="1"/>
  <c r="D5" i="1"/>
  <c r="C5" i="1"/>
  <c r="D4" i="1"/>
  <c r="C4" i="1"/>
</calcChain>
</file>

<file path=xl/sharedStrings.xml><?xml version="1.0" encoding="utf-8"?>
<sst xmlns="http://schemas.openxmlformats.org/spreadsheetml/2006/main" count="26" uniqueCount="8">
  <si>
    <t>Tabela de Valores Diárias</t>
  </si>
  <si>
    <t>Decreto Municipal nº 544/2023</t>
  </si>
  <si>
    <t>Ano</t>
  </si>
  <si>
    <t>Tipo</t>
  </si>
  <si>
    <t>Com Pernoite</t>
  </si>
  <si>
    <t>Sem Pernoite</t>
  </si>
  <si>
    <t>Secretários e Dirigentes de Autarquias</t>
  </si>
  <si>
    <t>Servidores Efetivos ou Cargos em 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</si>
</sst>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A18" sqref="A18"/>
    </sheetView>
  </sheetViews>
  <sheetFormatPr defaultRowHeight="14.4" x14ac:dyDescent="0.3"/>
  <cols>
    <col min="2" max="2" width="12.109375" bestFit="1" customWidth="1"/>
    <col min="3" max="3" width="18" customWidth="1"/>
    <col min="4" max="4" width="16.44140625" customWidth="1"/>
  </cols>
  <sheetData>
    <row r="1" spans="1:4" x14ac:dyDescent="0.3">
      <c r="A1" s="6" t="s">
        <v>0</v>
      </c>
      <c r="B1" s="6"/>
      <c r="C1" s="6"/>
      <c r="D1" s="6"/>
    </row>
    <row r="2" spans="1:4" x14ac:dyDescent="0.3">
      <c r="A2" s="7" t="s">
        <v>1</v>
      </c>
      <c r="B2" s="7"/>
      <c r="C2" s="7"/>
      <c r="D2" s="7"/>
    </row>
    <row r="3" spans="1:4" s="3" customFormat="1" ht="57.6" x14ac:dyDescent="0.3">
      <c r="A3" s="1" t="s">
        <v>2</v>
      </c>
      <c r="B3" s="1" t="s">
        <v>3</v>
      </c>
      <c r="C3" s="2" t="s">
        <v>6</v>
      </c>
      <c r="D3" s="2" t="s">
        <v>7</v>
      </c>
    </row>
    <row r="4" spans="1:4" s="3" customFormat="1" ht="26.4" customHeight="1" x14ac:dyDescent="0.3">
      <c r="A4" s="4">
        <v>2026</v>
      </c>
      <c r="B4" s="4" t="s">
        <v>4</v>
      </c>
      <c r="C4" s="5">
        <f>2*195.43</f>
        <v>390.86</v>
      </c>
      <c r="D4" s="5">
        <f>1.5*195.43</f>
        <v>293.14499999999998</v>
      </c>
    </row>
    <row r="5" spans="1:4" s="3" customFormat="1" ht="32.4" customHeight="1" x14ac:dyDescent="0.3">
      <c r="A5" s="4">
        <v>2026</v>
      </c>
      <c r="B5" s="4" t="s">
        <v>5</v>
      </c>
      <c r="C5" s="5">
        <f>1*195.43</f>
        <v>195.43</v>
      </c>
      <c r="D5" s="5">
        <f>0.75*195.43</f>
        <v>146.57249999999999</v>
      </c>
    </row>
    <row r="7" spans="1:4" ht="57.6" x14ac:dyDescent="0.3">
      <c r="A7" s="1" t="s">
        <v>2</v>
      </c>
      <c r="B7" s="1" t="s">
        <v>3</v>
      </c>
      <c r="C7" s="2" t="s">
        <v>6</v>
      </c>
      <c r="D7" s="2" t="s">
        <v>7</v>
      </c>
    </row>
    <row r="8" spans="1:4" ht="30.6" customHeight="1" x14ac:dyDescent="0.3">
      <c r="A8" s="4">
        <v>2025</v>
      </c>
      <c r="B8" s="4" t="s">
        <v>4</v>
      </c>
      <c r="C8" s="5">
        <f>2*185.83</f>
        <v>371.66</v>
      </c>
      <c r="D8" s="5">
        <f>1.5*185.83</f>
        <v>278.745</v>
      </c>
    </row>
    <row r="9" spans="1:4" ht="35.4" customHeight="1" x14ac:dyDescent="0.3">
      <c r="A9" s="4">
        <v>2025</v>
      </c>
      <c r="B9" s="4" t="s">
        <v>5</v>
      </c>
      <c r="C9" s="5">
        <f>1*185.83</f>
        <v>185.83</v>
      </c>
      <c r="D9" s="5">
        <f>0.75*185.83</f>
        <v>139.3725</v>
      </c>
    </row>
    <row r="11" spans="1:4" ht="57.6" x14ac:dyDescent="0.3">
      <c r="A11" s="1" t="s">
        <v>2</v>
      </c>
      <c r="B11" s="1" t="s">
        <v>3</v>
      </c>
      <c r="C11" s="2" t="s">
        <v>6</v>
      </c>
      <c r="D11" s="2" t="s">
        <v>7</v>
      </c>
    </row>
    <row r="12" spans="1:4" ht="30.6" customHeight="1" x14ac:dyDescent="0.3">
      <c r="A12" s="4">
        <v>2024</v>
      </c>
      <c r="B12" s="4" t="s">
        <v>4</v>
      </c>
      <c r="C12" s="5">
        <f>2*177.96</f>
        <v>355.92</v>
      </c>
      <c r="D12" s="5">
        <f>1.5*177.96</f>
        <v>266.94</v>
      </c>
    </row>
    <row r="13" spans="1:4" ht="30.6" customHeight="1" x14ac:dyDescent="0.3">
      <c r="A13" s="4">
        <v>2024</v>
      </c>
      <c r="B13" s="4" t="s">
        <v>5</v>
      </c>
      <c r="C13" s="5">
        <f>1*177.96</f>
        <v>177.96</v>
      </c>
      <c r="D13" s="5">
        <f>0.75*177.96</f>
        <v>133.47</v>
      </c>
    </row>
    <row r="15" spans="1:4" ht="57.6" x14ac:dyDescent="0.3">
      <c r="A15" s="1" t="s">
        <v>2</v>
      </c>
      <c r="B15" s="1" t="s">
        <v>3</v>
      </c>
      <c r="C15" s="2" t="s">
        <v>6</v>
      </c>
      <c r="D15" s="2" t="s">
        <v>7</v>
      </c>
    </row>
    <row r="16" spans="1:4" ht="27.6" customHeight="1" x14ac:dyDescent="0.3">
      <c r="A16" s="4">
        <v>2023</v>
      </c>
      <c r="B16" s="4" t="s">
        <v>4</v>
      </c>
      <c r="C16" s="5">
        <f>2*169.78</f>
        <v>339.56</v>
      </c>
      <c r="D16" s="5">
        <f>1.5*169.78</f>
        <v>254.67000000000002</v>
      </c>
    </row>
    <row r="17" spans="1:4" ht="31.8" customHeight="1" x14ac:dyDescent="0.3">
      <c r="A17" s="4">
        <v>2023</v>
      </c>
      <c r="B17" s="4" t="s">
        <v>5</v>
      </c>
      <c r="C17" s="5">
        <f>1*169.78</f>
        <v>169.78</v>
      </c>
      <c r="D17" s="5">
        <f>0.75*169.78</f>
        <v>127.33500000000001</v>
      </c>
    </row>
  </sheetData>
  <mergeCells count="2">
    <mergeCell ref="A1:D1"/>
    <mergeCell ref="A2:D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Claudio Abreu</dc:creator>
  <cp:lastModifiedBy>Luis Claudio Abreu</cp:lastModifiedBy>
  <dcterms:created xsi:type="dcterms:W3CDTF">2026-05-22T14:28:02Z</dcterms:created>
  <dcterms:modified xsi:type="dcterms:W3CDTF">2026-05-22T14:42:55Z</dcterms:modified>
</cp:coreProperties>
</file>